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codeName="AcestRegistruDeLucru"/>
  <mc:AlternateContent xmlns:mc="http://schemas.openxmlformats.org/markup-compatibility/2006">
    <mc:Choice Requires="x15">
      <x15ac:absPath xmlns:x15ac="http://schemas.microsoft.com/office/spreadsheetml/2010/11/ac" url="C:\Users\Georgiana Ivan\Desktop\Metodologie finala 154436\Folder Anexe\"/>
    </mc:Choice>
  </mc:AlternateContent>
  <xr:revisionPtr revIDLastSave="0" documentId="13_ncr:1_{14467340-9C14-4437-B7A1-F5730237D6E6}" xr6:coauthVersionLast="47" xr6:coauthVersionMax="47" xr10:uidLastSave="{00000000-0000-0000-0000-000000000000}"/>
  <bookViews>
    <workbookView xWindow="-108" yWindow="-108" windowWidth="23256" windowHeight="12456" tabRatio="500" xr2:uid="{00000000-000D-0000-FFFF-FFFF00000000}"/>
  </bookViews>
  <sheets>
    <sheet name="Buget de chelutieli " sheetId="2" r:id="rId1"/>
  </sheets>
  <definedNames>
    <definedName name="_xlnm.Print_Area" localSheetId="0">'Buget de chelutieli '!$A$1:$G$114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06" i="2" l="1"/>
  <c r="F93" i="2" l="1"/>
  <c r="E56" i="2" l="1"/>
  <c r="E37" i="2" l="1"/>
  <c r="F37" i="2"/>
  <c r="G37" i="2" l="1"/>
  <c r="E87" i="2"/>
  <c r="F29" i="2" l="1"/>
  <c r="E93" i="2"/>
  <c r="E92" i="2"/>
  <c r="F92" i="2" s="1"/>
  <c r="G92" i="2" s="1"/>
  <c r="F87" i="2" l="1"/>
  <c r="G87" i="2"/>
  <c r="E29" i="2"/>
  <c r="G93" i="2"/>
  <c r="E62" i="2"/>
  <c r="G29" i="2" l="1"/>
  <c r="G62" i="2"/>
  <c r="F62" i="2"/>
  <c r="E106" i="2" l="1"/>
  <c r="G106" i="2"/>
  <c r="G104" i="2"/>
  <c r="F104" i="2"/>
  <c r="E104" i="2"/>
  <c r="G102" i="2"/>
  <c r="F102" i="2"/>
  <c r="E102" i="2"/>
  <c r="G100" i="2"/>
  <c r="F100" i="2"/>
  <c r="E100" i="2"/>
  <c r="E98" i="2"/>
  <c r="F98" i="2"/>
  <c r="G98" i="2"/>
  <c r="E91" i="2"/>
  <c r="F91" i="2"/>
  <c r="E85" i="2"/>
  <c r="F85" i="2"/>
  <c r="E83" i="2"/>
  <c r="F83" i="2"/>
  <c r="E80" i="2"/>
  <c r="F80" i="2"/>
  <c r="E78" i="2"/>
  <c r="F78" i="2"/>
  <c r="E76" i="2"/>
  <c r="F76" i="2"/>
  <c r="E74" i="2"/>
  <c r="F74" i="2"/>
  <c r="E72" i="2"/>
  <c r="F72" i="2"/>
  <c r="E70" i="2"/>
  <c r="F70" i="2"/>
  <c r="E59" i="2"/>
  <c r="F59" i="2"/>
  <c r="F56" i="2"/>
  <c r="E52" i="2"/>
  <c r="F52" i="2"/>
  <c r="E49" i="2"/>
  <c r="F49" i="2"/>
  <c r="E47" i="2"/>
  <c r="F47" i="2"/>
  <c r="E45" i="2"/>
  <c r="F45" i="2"/>
  <c r="E43" i="2"/>
  <c r="F43" i="2"/>
  <c r="E35" i="2"/>
  <c r="F35" i="2"/>
  <c r="G91" i="2"/>
  <c r="G85" i="2"/>
  <c r="G83" i="2"/>
  <c r="G80" i="2"/>
  <c r="G78" i="2"/>
  <c r="G76" i="2"/>
  <c r="G74" i="2"/>
  <c r="G72" i="2"/>
  <c r="G56" i="2"/>
  <c r="G70" i="2"/>
  <c r="G59" i="2"/>
  <c r="G52" i="2"/>
  <c r="G49" i="2"/>
  <c r="G47" i="2"/>
  <c r="G45" i="2"/>
  <c r="G43" i="2"/>
  <c r="G35" i="2"/>
  <c r="E55" i="2" l="1"/>
  <c r="F97" i="2"/>
  <c r="E97" i="2"/>
  <c r="G97" i="2"/>
  <c r="G55" i="2"/>
  <c r="G28" i="2"/>
  <c r="F55" i="2"/>
  <c r="E42" i="2"/>
  <c r="F42" i="2"/>
  <c r="E28" i="2"/>
  <c r="F28" i="2"/>
  <c r="G42" i="2"/>
  <c r="E108" i="2" l="1"/>
  <c r="F108" i="2"/>
  <c r="F110" i="2" l="1"/>
  <c r="G110" i="2" s="1"/>
  <c r="G108" i="2"/>
</calcChain>
</file>

<file path=xl/sharedStrings.xml><?xml version="1.0" encoding="utf-8"?>
<sst xmlns="http://schemas.openxmlformats.org/spreadsheetml/2006/main" count="55" uniqueCount="55">
  <si>
    <t xml:space="preserve">3. Cheltuieli aferente diverselor achiziţii de servicii specializate, pentru care beneficiarul ajutorului de minimis nu are expertiza necesară </t>
  </si>
  <si>
    <t xml:space="preserve">5. Cheltuieli cu închirierea de sedii (inclusiv depozite), spații pentru desfășurarea diverselor activițăți ale întreprinderii, echipamente, vehicule, diverse bunuri </t>
  </si>
  <si>
    <t xml:space="preserve">6. Cheltuieli de leasing fără achiziție (leasing operațional) aferente funcţionării întreprinderilor (rate de leasing operațional plătite de întreprindere pentru: echipamente, vehicule, diverse bunuri mobile și imobile) </t>
  </si>
  <si>
    <t xml:space="preserve">7. Utilităţi aferente funcţionării întreprinderilor </t>
  </si>
  <si>
    <t xml:space="preserve">8. Servicii de administrare a clădirilor aferente funcţionării întreprinderilor </t>
  </si>
  <si>
    <t xml:space="preserve">9. Servicii de întreţinere şi reparare de echipamente şi mijloace de transport aferente funcţionării întreprinderilor </t>
  </si>
  <si>
    <t xml:space="preserve">10. Arhivare de documente aferente funcţionării întreprinderilor </t>
  </si>
  <si>
    <t xml:space="preserve">11. Amortizare de active aferente funcţionării întreprinderilor </t>
  </si>
  <si>
    <t xml:space="preserve">12. Cheltuieli financiare şi juridice (notariale) aferente funcţionării întreprinderilor </t>
  </si>
  <si>
    <t xml:space="preserve">13. Conectare la reţele informatice aferente funcţionării întreprinderilor </t>
  </si>
  <si>
    <t xml:space="preserve">14. Cheltuieli de informare şi publicitate aferente funcţionării întreprinderilor </t>
  </si>
  <si>
    <t xml:space="preserve">15.1. Prelucrare de date </t>
  </si>
  <si>
    <t xml:space="preserve">15.2. Întreţinere, actualizare şi dezvoltare de aplicaţii informatice </t>
  </si>
  <si>
    <t xml:space="preserve">15.3. Achiziţionare de publicaţii, cărţi, reviste de specialitate relevante pentru operaţiune, în format tipărit şi/sau electronic </t>
  </si>
  <si>
    <t xml:space="preserve">15.4. Concesiuni, brevete, licenţe, mărci comerciale, drepturi şi active similare </t>
  </si>
  <si>
    <t>CATEGORIE CHELTUIALA</t>
  </si>
  <si>
    <t>UM</t>
  </si>
  <si>
    <t>CANTITATE</t>
  </si>
  <si>
    <t>COST UNITAR</t>
  </si>
  <si>
    <t xml:space="preserve"> VALOARE  DIN SUBVENTIE</t>
  </si>
  <si>
    <t>1. Cheltuieli cu salariile personalului nou-angajat, din care:</t>
  </si>
  <si>
    <t>2. Cheltuieli cu deplasarea personalului întreprinderilor nou-înfiinţate, din care:</t>
  </si>
  <si>
    <t>15. Alte cheltuieli aferente funcţionării întreprinderilor, din care:</t>
  </si>
  <si>
    <t>VALOARE TOTALA, din care:</t>
  </si>
  <si>
    <t>16. Cheltuieli aferente garantiilor oferite de banci sau alte institutii financiare</t>
  </si>
  <si>
    <t>4. Cheltuieli cu achiziția de active fixe corporale (altele decât terenuri și imobile), obiecte de inventar, materii prime și materiale, inclusiv materiale consumabile, alte cheltuieli pentru investiţii necesare funcţionării întreprinderilor, din care:</t>
  </si>
  <si>
    <t>1.1. Cheltuieli salariale</t>
  </si>
  <si>
    <t>1.2. Onorarii/ venituri asimilate salariilor pentru experți proprii/ cooptați</t>
  </si>
  <si>
    <t xml:space="preserve">1.3. Contribuţii sociale aferente cheltuielilor salariale şi cheltuielilor asimilate acestora (contribuţii angajaţi şi angajatori) </t>
  </si>
  <si>
    <t xml:space="preserve">2.1. Cheltuieli pentru cazare </t>
  </si>
  <si>
    <t xml:space="preserve">2.2. Cheltuieli cu diurna personalului propriu </t>
  </si>
  <si>
    <t xml:space="preserve">2.3. Cheltuieli pentru transportul persoanelor (inclusiv transportul efectuat cu mijloacele de transport în comun sau taxi, gară, autogară sau port şi locul delegării ori locul de cazare, precum şi transportul efectuat pe distanța dintre locul de cazare şi locul delegării) </t>
  </si>
  <si>
    <t xml:space="preserve">2.4. Taxe şi asigurări de călătorie și asigurări medicale aferente deplasării </t>
  </si>
  <si>
    <t>4.1. Cheltuieli cu achiziția de active fixe corporale (altele decât terenuri și imobile)</t>
  </si>
  <si>
    <t>4.2. Cheltuieli cu achiziția de obiecte de inventar</t>
  </si>
  <si>
    <t>4.3. Cheltuieli cu achiziția de active fixe corporale (altele decât terenuri și imobile), obiecte de inventar, materii prime și materiale, inclusiv materiale consumabile, alte cheltuieli pentru investiţii necesare funcţionării întreprinderilor, din care:</t>
  </si>
  <si>
    <t>4.4. Cheltuieli cu achiziția de materii prime și materiale, inclusiv materiale consumabile, alte cheltuieli pentru investiţii necesare funcţionării întreprinderilor</t>
  </si>
  <si>
    <t>VALOARE  CONTRIBUTIE PROPRIE</t>
  </si>
  <si>
    <t>TOTAL CHELTUIELI</t>
  </si>
  <si>
    <t>Aplicant:</t>
  </si>
  <si>
    <t>BENEFICIAR</t>
  </si>
  <si>
    <t xml:space="preserve">BUGETUL ÎNTREPRINDERII </t>
  </si>
  <si>
    <t>Taxe pentru înfiinţare întreprindere</t>
  </si>
  <si>
    <t>Total cheltuieli Taxe pentru înfiinţare întreprindere</t>
  </si>
  <si>
    <t>PROGRAMUL OPERAŢIONAL CAPITAL UMAN</t>
  </si>
  <si>
    <t>Contract nr. 17712/30.06.2022</t>
  </si>
  <si>
    <r>
      <t xml:space="preserve">Axa prioritară 1 </t>
    </r>
    <r>
      <rPr>
        <sz val="8"/>
        <rFont val="Times New Roman"/>
        <family val="1"/>
      </rPr>
      <t>– Inițiativa locuri de munca pentru tineri</t>
    </r>
  </si>
  <si>
    <r>
      <t xml:space="preserve">Obiectivul specific 1.1. </t>
    </r>
    <r>
      <rPr>
        <sz val="8"/>
        <rFont val="Times New Roman"/>
        <family val="1"/>
      </rPr>
      <t xml:space="preserve">Creșterea ocupării tinerilor NEETs șomeri cu vârsta între 16 - 29 ani, înregistrați la Serviciul Public de Ocupare, cu rezidența în regiunile eligibile </t>
    </r>
  </si>
  <si>
    <r>
      <t xml:space="preserve">Obiectivul specific 1.2. </t>
    </r>
    <r>
      <rPr>
        <sz val="8"/>
        <rFont val="Times New Roman"/>
        <family val="1"/>
      </rPr>
      <t>Îmbunătățirea nivelului de competențe, inclusiv prin evaluarea și certificarea competențelor dobândite în sistem non-formal și informal al tinerilor NEETs șomeri cu vârsta între 16 - 29 ani, înregistrați la Serviciul Public de Ocupare, cu rezidența în regiunile eligibile.</t>
    </r>
  </si>
  <si>
    <r>
      <t xml:space="preserve">Denumire apel proiecte: </t>
    </r>
    <r>
      <rPr>
        <sz val="8"/>
        <rFont val="Times New Roman"/>
        <family val="1"/>
      </rPr>
      <t>VIITOR PENTRU TINERII NEETs I</t>
    </r>
  </si>
  <si>
    <r>
      <t>Titlul proiectului: „</t>
    </r>
    <r>
      <rPr>
        <sz val="8"/>
        <rFont val="Times New Roman"/>
        <family val="1"/>
      </rPr>
      <t>PRIMUL PAS IN CARIERA - INTEGRAREA TINERILOR NEET'S PE PIATA MUNCII IN REGIUNEA SUD-MUNTENIA!”</t>
    </r>
  </si>
  <si>
    <r>
      <t xml:space="preserve">COD SMIS proiect: </t>
    </r>
    <r>
      <rPr>
        <sz val="8"/>
        <rFont val="Times New Roman"/>
        <family val="1"/>
      </rPr>
      <t>POCU/991/1/3/154436</t>
    </r>
  </si>
  <si>
    <r>
      <t xml:space="preserve">Beneficiar: </t>
    </r>
    <r>
      <rPr>
        <sz val="8"/>
        <rFont val="Times New Roman"/>
        <family val="1"/>
      </rPr>
      <t xml:space="preserve">CURRENT TRENDS CONSULTING SRL ; </t>
    </r>
    <r>
      <rPr>
        <b/>
        <sz val="8"/>
        <rFont val="Times New Roman"/>
        <family val="1"/>
      </rPr>
      <t>Partener 1</t>
    </r>
    <r>
      <rPr>
        <sz val="8"/>
        <rFont val="Times New Roman"/>
        <family val="1"/>
      </rPr>
      <t xml:space="preserve">: Fundatia CREATIW ; </t>
    </r>
    <r>
      <rPr>
        <b/>
        <sz val="8"/>
        <rFont val="Times New Roman"/>
        <family val="1"/>
      </rPr>
      <t>Partener 2:</t>
    </r>
    <r>
      <rPr>
        <sz val="8"/>
        <rFont val="Times New Roman"/>
        <family val="1"/>
      </rPr>
      <t xml:space="preserve"> RISING STAR SRL</t>
    </r>
  </si>
  <si>
    <t>Anexa 5b- la Planul de afaceri</t>
  </si>
  <si>
    <t>TITLUL Planului de afaceri: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</si>
</sst>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0"/>
      <name val="Arial"/>
      <family val="2"/>
      <charset val="238"/>
    </font>
    <font>
      <sz val="11"/>
      <color theme="1"/>
      <name val="Calibri"/>
      <family val="2"/>
      <scheme val="minor"/>
    </font>
    <font>
      <sz val="10"/>
      <color indexed="9"/>
      <name val="Arial"/>
      <family val="2"/>
      <charset val="238"/>
    </font>
    <font>
      <sz val="10"/>
      <color indexed="8"/>
      <name val="Arial"/>
      <family val="2"/>
      <charset val="238"/>
    </font>
    <font>
      <sz val="10"/>
      <color indexed="16"/>
      <name val="Arial"/>
      <family val="2"/>
      <charset val="238"/>
    </font>
    <font>
      <sz val="10"/>
      <color indexed="23"/>
      <name val="Arial"/>
      <family val="2"/>
      <charset val="238"/>
    </font>
    <font>
      <sz val="10"/>
      <color indexed="17"/>
      <name val="Arial"/>
      <family val="2"/>
      <charset val="238"/>
    </font>
    <font>
      <u/>
      <sz val="10"/>
      <color indexed="12"/>
      <name val="Arial"/>
      <family val="2"/>
      <charset val="238"/>
    </font>
    <font>
      <sz val="10"/>
      <color indexed="19"/>
      <name val="Arial"/>
      <family val="2"/>
      <charset val="238"/>
    </font>
    <font>
      <sz val="10"/>
      <color indexed="63"/>
      <name val="Arial"/>
      <family val="2"/>
      <charset val="238"/>
    </font>
    <font>
      <sz val="10"/>
      <name val="Trebuchet MS"/>
      <family val="2"/>
      <charset val="238"/>
    </font>
    <font>
      <sz val="10"/>
      <name val="Arial"/>
      <family val="2"/>
      <charset val="238"/>
    </font>
    <font>
      <b/>
      <sz val="10"/>
      <name val="Trebuchet MS"/>
      <family val="2"/>
      <charset val="238"/>
    </font>
    <font>
      <b/>
      <sz val="11"/>
      <name val="Trebuchet MS"/>
      <family val="2"/>
      <charset val="238"/>
    </font>
    <font>
      <b/>
      <sz val="12"/>
      <color rgb="FF000000"/>
      <name val="Trebuchet MS"/>
      <family val="2"/>
      <charset val="238"/>
    </font>
    <font>
      <b/>
      <i/>
      <sz val="12"/>
      <color rgb="FF000000"/>
      <name val="Trebuchet MS"/>
      <family val="2"/>
      <charset val="238"/>
    </font>
    <font>
      <i/>
      <sz val="12"/>
      <color rgb="FF000000"/>
      <name val="Trebuchet MS"/>
      <family val="2"/>
      <charset val="238"/>
    </font>
    <font>
      <sz val="12"/>
      <color rgb="FF000000"/>
      <name val="Trebuchet MS"/>
      <family val="2"/>
      <charset val="238"/>
    </font>
    <font>
      <sz val="6"/>
      <color rgb="FF000000"/>
      <name val="Trebuchet MS"/>
      <family val="2"/>
      <charset val="238"/>
    </font>
    <font>
      <sz val="12"/>
      <name val="Trebuchet MS"/>
      <family val="2"/>
      <charset val="238"/>
    </font>
    <font>
      <sz val="11"/>
      <color theme="1"/>
      <name val="Trebuchet MS"/>
      <family val="2"/>
      <charset val="238"/>
    </font>
    <font>
      <b/>
      <sz val="14"/>
      <name val="Trebuchet MS"/>
      <family val="2"/>
      <charset val="238"/>
    </font>
    <font>
      <b/>
      <sz val="16"/>
      <name val="Trebuchet MS"/>
      <family val="2"/>
      <charset val="238"/>
    </font>
    <font>
      <b/>
      <sz val="11"/>
      <color theme="1"/>
      <name val="Trebuchet MS"/>
      <family val="2"/>
      <charset val="238"/>
    </font>
    <font>
      <b/>
      <sz val="11"/>
      <name val="Arial"/>
      <family val="2"/>
      <charset val="238"/>
    </font>
    <font>
      <sz val="8"/>
      <name val="Times New Roman"/>
      <family val="1"/>
    </font>
    <font>
      <b/>
      <sz val="8"/>
      <name val="Times New Roman"/>
      <family val="1"/>
    </font>
  </fonts>
  <fills count="13">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27"/>
      </patternFill>
    </fill>
    <fill>
      <patternFill patternType="solid">
        <fgColor indexed="47"/>
        <bgColor indexed="41"/>
      </patternFill>
    </fill>
    <fill>
      <patternFill patternType="solid">
        <fgColor indexed="16"/>
        <bgColor indexed="10"/>
      </patternFill>
    </fill>
    <fill>
      <patternFill patternType="solid">
        <fgColor indexed="42"/>
        <bgColor indexed="27"/>
      </patternFill>
    </fill>
    <fill>
      <patternFill patternType="solid">
        <fgColor indexed="26"/>
        <bgColor indexed="43"/>
      </patternFill>
    </fill>
    <fill>
      <patternFill patternType="solid">
        <fgColor theme="6" tint="0.59999389629810485"/>
        <bgColor indexed="64"/>
      </patternFill>
    </fill>
    <fill>
      <patternFill patternType="solid">
        <fgColor theme="7"/>
        <bgColor indexed="64"/>
      </patternFill>
    </fill>
    <fill>
      <patternFill patternType="solid">
        <fgColor theme="9" tint="0.59999389629810485"/>
        <bgColor indexed="64"/>
      </patternFill>
    </fill>
    <fill>
      <patternFill patternType="solid">
        <fgColor theme="8" tint="0.59999389629810485"/>
        <bgColor indexed="64"/>
      </patternFill>
    </fill>
  </fills>
  <borders count="9">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9">
    <xf numFmtId="0" fontId="0" fillId="0" borderId="0"/>
    <xf numFmtId="0" fontId="2" fillId="2" borderId="0" applyNumberFormat="0" applyBorder="0" applyAlignment="0" applyProtection="0"/>
    <xf numFmtId="0" fontId="2" fillId="3" borderId="0" applyNumberFormat="0" applyBorder="0" applyAlignment="0" applyProtection="0"/>
    <xf numFmtId="0" fontId="3" fillId="4" borderId="0" applyNumberFormat="0" applyBorder="0" applyAlignment="0" applyProtection="0"/>
    <xf numFmtId="0" fontId="3" fillId="0" borderId="0" applyNumberFormat="0" applyFill="0" applyBorder="0" applyAlignment="0" applyProtection="0"/>
    <xf numFmtId="0" fontId="4" fillId="5" borderId="0" applyNumberFormat="0" applyBorder="0" applyAlignment="0" applyProtection="0"/>
    <xf numFmtId="0" fontId="2" fillId="6" borderId="0" applyNumberFormat="0" applyBorder="0" applyAlignment="0" applyProtection="0"/>
    <xf numFmtId="0" fontId="5" fillId="0" borderId="0" applyNumberFormat="0" applyFill="0" applyBorder="0" applyAlignment="0" applyProtection="0"/>
    <xf numFmtId="0" fontId="6" fillId="7" borderId="0" applyNumberFormat="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7" fillId="0" borderId="0" applyNumberFormat="0" applyFill="0" applyBorder="0" applyAlignment="0" applyProtection="0"/>
    <xf numFmtId="0" fontId="8" fillId="8" borderId="0" applyNumberFormat="0" applyBorder="0" applyAlignment="0" applyProtection="0"/>
    <xf numFmtId="0" fontId="9" fillId="8" borderId="1" applyNumberFormat="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4" fillId="0" borderId="0" applyNumberFormat="0" applyFill="0" applyBorder="0" applyAlignment="0" applyProtection="0"/>
    <xf numFmtId="0" fontId="1" fillId="0" borderId="0"/>
  </cellStyleXfs>
  <cellXfs count="89">
    <xf numFmtId="0" fontId="0" fillId="0" borderId="0" xfId="0"/>
    <xf numFmtId="0" fontId="13" fillId="0" borderId="0" xfId="0" applyFont="1" applyAlignment="1">
      <alignment vertical="center"/>
    </xf>
    <xf numFmtId="0" fontId="10" fillId="0" borderId="0" xfId="0" applyFont="1"/>
    <xf numFmtId="2" fontId="13" fillId="0" borderId="0" xfId="0" applyNumberFormat="1" applyFont="1" applyAlignment="1">
      <alignment horizontal="right"/>
    </xf>
    <xf numFmtId="2" fontId="10" fillId="0" borderId="0" xfId="0" applyNumberFormat="1" applyFont="1" applyAlignment="1">
      <alignment horizontal="right"/>
    </xf>
    <xf numFmtId="0" fontId="10" fillId="0" borderId="0" xfId="0" applyFont="1" applyAlignment="1">
      <alignment horizontal="right"/>
    </xf>
    <xf numFmtId="1" fontId="10" fillId="0" borderId="0" xfId="0" applyNumberFormat="1" applyFont="1" applyAlignment="1">
      <alignment horizontal="right"/>
    </xf>
    <xf numFmtId="0" fontId="10" fillId="0" borderId="0" xfId="0" applyFont="1" applyAlignment="1">
      <alignment horizontal="center"/>
    </xf>
    <xf numFmtId="0" fontId="14" fillId="0" borderId="2" xfId="0" applyFont="1" applyBorder="1" applyAlignment="1">
      <alignment horizontal="center" vertical="center" wrapText="1"/>
    </xf>
    <xf numFmtId="1" fontId="14" fillId="0" borderId="2" xfId="0" applyNumberFormat="1" applyFont="1" applyBorder="1" applyAlignment="1">
      <alignment horizontal="center" vertical="center" wrapText="1"/>
    </xf>
    <xf numFmtId="0" fontId="17" fillId="0" borderId="2" xfId="0" applyFont="1" applyBorder="1" applyAlignment="1">
      <alignment horizontal="center" vertical="center" wrapText="1"/>
    </xf>
    <xf numFmtId="0" fontId="17" fillId="0" borderId="2" xfId="0" applyFont="1" applyBorder="1" applyAlignment="1">
      <alignment horizontal="right" vertical="center" wrapText="1"/>
    </xf>
    <xf numFmtId="1" fontId="17" fillId="0" borderId="2" xfId="0" applyNumberFormat="1" applyFont="1" applyBorder="1" applyAlignment="1">
      <alignment horizontal="right" vertical="center" wrapText="1"/>
    </xf>
    <xf numFmtId="2" fontId="17" fillId="0" borderId="2" xfId="0" applyNumberFormat="1" applyFont="1" applyBorder="1" applyAlignment="1">
      <alignment horizontal="right" vertical="center" wrapText="1"/>
    </xf>
    <xf numFmtId="0" fontId="16" fillId="0" borderId="2" xfId="0" applyFont="1" applyBorder="1" applyAlignment="1">
      <alignment vertical="center" wrapText="1"/>
    </xf>
    <xf numFmtId="0" fontId="17" fillId="0" borderId="2" xfId="0" applyFont="1" applyBorder="1" applyAlignment="1">
      <alignment vertical="center" wrapText="1"/>
    </xf>
    <xf numFmtId="2" fontId="18" fillId="0" borderId="2" xfId="0" applyNumberFormat="1" applyFont="1" applyBorder="1" applyAlignment="1">
      <alignment horizontal="right" vertical="center" wrapText="1"/>
    </xf>
    <xf numFmtId="2" fontId="17" fillId="0" borderId="2" xfId="0" applyNumberFormat="1" applyFont="1" applyBorder="1" applyAlignment="1">
      <alignment vertical="center" wrapText="1"/>
    </xf>
    <xf numFmtId="0" fontId="17" fillId="0" borderId="2" xfId="0" applyFont="1" applyBorder="1" applyAlignment="1">
      <alignment horizontal="left" vertical="center" wrapText="1"/>
    </xf>
    <xf numFmtId="2" fontId="19" fillId="0" borderId="2" xfId="0" applyNumberFormat="1" applyFont="1" applyBorder="1"/>
    <xf numFmtId="0" fontId="19" fillId="0" borderId="2" xfId="0" applyFont="1" applyBorder="1"/>
    <xf numFmtId="0" fontId="16" fillId="0" borderId="2" xfId="0" applyFont="1" applyBorder="1" applyAlignment="1">
      <alignment horizontal="left" vertical="center" wrapText="1"/>
    </xf>
    <xf numFmtId="2" fontId="15" fillId="0" borderId="2" xfId="0" applyNumberFormat="1" applyFont="1" applyBorder="1" applyAlignment="1">
      <alignment vertical="center" wrapText="1"/>
    </xf>
    <xf numFmtId="0" fontId="19" fillId="0" borderId="0" xfId="0" applyFont="1"/>
    <xf numFmtId="1" fontId="17" fillId="0" borderId="2" xfId="0" applyNumberFormat="1" applyFont="1" applyBorder="1" applyAlignment="1">
      <alignment horizontal="left" vertical="center" wrapText="1"/>
    </xf>
    <xf numFmtId="2" fontId="17" fillId="0" borderId="2" xfId="0" applyNumberFormat="1" applyFont="1" applyBorder="1" applyAlignment="1">
      <alignment horizontal="left" vertical="center" wrapText="1"/>
    </xf>
    <xf numFmtId="0" fontId="18" fillId="0" borderId="2" xfId="0" applyFont="1" applyBorder="1" applyAlignment="1">
      <alignment horizontal="left" vertical="center" wrapText="1"/>
    </xf>
    <xf numFmtId="1" fontId="18" fillId="0" borderId="2" xfId="0" applyNumberFormat="1" applyFont="1" applyBorder="1" applyAlignment="1">
      <alignment horizontal="left" vertical="center" wrapText="1"/>
    </xf>
    <xf numFmtId="2" fontId="18" fillId="0" borderId="2" xfId="0" applyNumberFormat="1" applyFont="1" applyBorder="1" applyAlignment="1">
      <alignment horizontal="left" vertical="center" wrapText="1"/>
    </xf>
    <xf numFmtId="0" fontId="10" fillId="0" borderId="0" xfId="0" applyFont="1" applyAlignment="1">
      <alignment horizontal="left" vertical="center"/>
    </xf>
    <xf numFmtId="0" fontId="19" fillId="0" borderId="0" xfId="0" applyFont="1" applyAlignment="1">
      <alignment horizontal="left" vertical="center"/>
    </xf>
    <xf numFmtId="2" fontId="15" fillId="9" borderId="2" xfId="0" applyNumberFormat="1" applyFont="1" applyFill="1" applyBorder="1" applyAlignment="1">
      <alignment horizontal="right" vertical="center" wrapText="1"/>
    </xf>
    <xf numFmtId="0" fontId="12" fillId="0" borderId="0" xfId="0" applyFont="1"/>
    <xf numFmtId="0" fontId="12" fillId="0" borderId="0" xfId="0" applyFont="1" applyAlignment="1">
      <alignment horizontal="center"/>
    </xf>
    <xf numFmtId="49" fontId="0" fillId="0" borderId="0" xfId="0" applyNumberFormat="1"/>
    <xf numFmtId="0" fontId="20" fillId="0" borderId="0" xfId="0" applyFont="1" applyAlignment="1">
      <alignment vertical="center" wrapText="1"/>
    </xf>
    <xf numFmtId="0" fontId="13" fillId="0" borderId="0" xfId="0" applyFont="1"/>
    <xf numFmtId="0" fontId="13" fillId="0" borderId="0" xfId="0" applyFont="1" applyAlignment="1">
      <alignment horizontal="right"/>
    </xf>
    <xf numFmtId="1" fontId="13" fillId="0" borderId="0" xfId="0" applyNumberFormat="1" applyFont="1" applyAlignment="1">
      <alignment horizontal="right"/>
    </xf>
    <xf numFmtId="0" fontId="13" fillId="0" borderId="0" xfId="0" applyFont="1" applyAlignment="1">
      <alignment horizontal="justify" vertical="center"/>
    </xf>
    <xf numFmtId="0" fontId="22" fillId="0" borderId="0" xfId="0" applyFont="1" applyAlignment="1">
      <alignment horizontal="right"/>
    </xf>
    <xf numFmtId="1" fontId="22" fillId="0" borderId="0" xfId="0" applyNumberFormat="1" applyFont="1" applyAlignment="1">
      <alignment horizontal="right"/>
    </xf>
    <xf numFmtId="2" fontId="22" fillId="0" borderId="0" xfId="0" applyNumberFormat="1" applyFont="1" applyAlignment="1">
      <alignment horizontal="right"/>
    </xf>
    <xf numFmtId="0" fontId="22" fillId="0" borderId="0" xfId="0" applyFont="1" applyAlignment="1">
      <alignment vertical="center"/>
    </xf>
    <xf numFmtId="0" fontId="23" fillId="0" borderId="0" xfId="0" applyFont="1"/>
    <xf numFmtId="49" fontId="23" fillId="0" borderId="0" xfId="0" applyNumberFormat="1" applyFont="1"/>
    <xf numFmtId="0" fontId="23" fillId="0" borderId="0" xfId="0" applyFont="1" applyAlignment="1">
      <alignment vertical="center" wrapText="1"/>
    </xf>
    <xf numFmtId="0" fontId="24" fillId="0" borderId="0" xfId="0" applyFont="1"/>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16" fillId="0" borderId="5" xfId="0" applyFont="1" applyBorder="1" applyAlignment="1">
      <alignment horizontal="left" vertical="center" wrapText="1"/>
    </xf>
    <xf numFmtId="0" fontId="17" fillId="0" borderId="4" xfId="0" applyFont="1" applyBorder="1" applyAlignment="1">
      <alignment horizontal="left" vertical="center" wrapText="1"/>
    </xf>
    <xf numFmtId="0" fontId="17" fillId="0" borderId="5" xfId="0" applyFont="1" applyBorder="1" applyAlignment="1">
      <alignment horizontal="left" vertical="center" wrapText="1"/>
    </xf>
    <xf numFmtId="2" fontId="14" fillId="0" borderId="2" xfId="0" applyNumberFormat="1" applyFont="1" applyBorder="1" applyAlignment="1">
      <alignment horizontal="right" vertical="center" wrapText="1"/>
    </xf>
    <xf numFmtId="0" fontId="17" fillId="0" borderId="5" xfId="0" applyFont="1" applyBorder="1" applyAlignment="1">
      <alignment horizontal="right" vertical="center" wrapText="1"/>
    </xf>
    <xf numFmtId="0" fontId="19" fillId="0" borderId="2" xfId="0" applyFont="1" applyBorder="1" applyAlignment="1">
      <alignment horizontal="left" vertical="center"/>
    </xf>
    <xf numFmtId="0" fontId="25" fillId="0" borderId="0" xfId="0" applyFont="1" applyAlignment="1">
      <alignment vertical="center"/>
    </xf>
    <xf numFmtId="0" fontId="14" fillId="10" borderId="2" xfId="0" applyFont="1" applyFill="1" applyBorder="1" applyAlignment="1">
      <alignment horizontal="center" vertical="center" wrapText="1"/>
    </xf>
    <xf numFmtId="1" fontId="14" fillId="10" borderId="2" xfId="0" applyNumberFormat="1" applyFont="1" applyFill="1" applyBorder="1" applyAlignment="1">
      <alignment horizontal="center" vertical="center" wrapText="1"/>
    </xf>
    <xf numFmtId="2" fontId="14" fillId="10" borderId="2" xfId="0" applyNumberFormat="1" applyFont="1" applyFill="1" applyBorder="1" applyAlignment="1">
      <alignment horizontal="center" vertical="center" wrapText="1"/>
    </xf>
    <xf numFmtId="0" fontId="14" fillId="11" borderId="2" xfId="0" applyFont="1" applyFill="1" applyBorder="1" applyAlignment="1">
      <alignment horizontal="center" vertical="center" wrapText="1"/>
    </xf>
    <xf numFmtId="1" fontId="14" fillId="11" borderId="2" xfId="0" applyNumberFormat="1" applyFont="1" applyFill="1" applyBorder="1" applyAlignment="1">
      <alignment horizontal="center" vertical="center" wrapText="1"/>
    </xf>
    <xf numFmtId="2" fontId="15" fillId="11" borderId="2" xfId="0" applyNumberFormat="1" applyFont="1" applyFill="1" applyBorder="1" applyAlignment="1">
      <alignment horizontal="right" vertical="center" wrapText="1"/>
    </xf>
    <xf numFmtId="2" fontId="14" fillId="11" borderId="2" xfId="0" applyNumberFormat="1" applyFont="1" applyFill="1" applyBorder="1" applyAlignment="1">
      <alignment horizontal="right" vertical="center" wrapText="1"/>
    </xf>
    <xf numFmtId="0" fontId="21" fillId="12" borderId="0" xfId="0" applyFont="1" applyFill="1" applyAlignment="1">
      <alignment vertical="center"/>
    </xf>
    <xf numFmtId="0" fontId="16" fillId="12" borderId="2" xfId="0" applyFont="1" applyFill="1" applyBorder="1" applyAlignment="1">
      <alignment vertical="center" wrapText="1"/>
    </xf>
    <xf numFmtId="0" fontId="17" fillId="12" borderId="2" xfId="0" applyFont="1" applyFill="1" applyBorder="1" applyAlignment="1">
      <alignment horizontal="right" vertical="center" wrapText="1"/>
    </xf>
    <xf numFmtId="1" fontId="17" fillId="12" borderId="2" xfId="0" applyNumberFormat="1" applyFont="1" applyFill="1" applyBorder="1" applyAlignment="1">
      <alignment horizontal="right" vertical="center" wrapText="1"/>
    </xf>
    <xf numFmtId="2" fontId="17" fillId="12" borderId="2" xfId="0" applyNumberFormat="1" applyFont="1" applyFill="1" applyBorder="1" applyAlignment="1">
      <alignment horizontal="right" vertical="center" wrapText="1"/>
    </xf>
    <xf numFmtId="2" fontId="15" fillId="12" borderId="2" xfId="0" applyNumberFormat="1" applyFont="1" applyFill="1" applyBorder="1" applyAlignment="1">
      <alignment vertical="center" wrapText="1"/>
    </xf>
    <xf numFmtId="0" fontId="26" fillId="0" borderId="0" xfId="0" applyFont="1" applyAlignment="1">
      <alignment horizontal="left" vertical="center" wrapText="1"/>
    </xf>
    <xf numFmtId="0" fontId="22" fillId="0" borderId="0" xfId="0" applyFont="1" applyAlignment="1">
      <alignment horizontal="center" vertical="center"/>
    </xf>
    <xf numFmtId="0" fontId="22" fillId="0" borderId="0" xfId="0" applyFont="1" applyAlignment="1">
      <alignment horizontal="center"/>
    </xf>
    <xf numFmtId="0" fontId="17" fillId="11" borderId="2" xfId="0" applyFont="1" applyFill="1" applyBorder="1" applyAlignment="1">
      <alignment horizontal="left" vertical="center" wrapText="1"/>
    </xf>
    <xf numFmtId="0" fontId="17" fillId="11" borderId="3" xfId="0" applyFont="1" applyFill="1" applyBorder="1" applyAlignment="1">
      <alignment horizontal="left" vertical="center" wrapText="1"/>
    </xf>
    <xf numFmtId="0" fontId="17" fillId="11" borderId="4" xfId="0" applyFont="1" applyFill="1" applyBorder="1" applyAlignment="1">
      <alignment horizontal="left" vertical="center" wrapText="1"/>
    </xf>
    <xf numFmtId="0" fontId="17" fillId="11" borderId="5" xfId="0" applyFont="1" applyFill="1" applyBorder="1" applyAlignment="1">
      <alignment horizontal="left" vertical="center" wrapText="1"/>
    </xf>
    <xf numFmtId="0" fontId="16" fillId="12" borderId="3" xfId="0" applyFont="1" applyFill="1" applyBorder="1" applyAlignment="1">
      <alignment horizontal="left" vertical="center" wrapText="1"/>
    </xf>
    <xf numFmtId="0" fontId="16" fillId="12" borderId="4" xfId="0" applyFont="1" applyFill="1" applyBorder="1" applyAlignment="1">
      <alignment horizontal="left" vertical="center" wrapText="1"/>
    </xf>
    <xf numFmtId="0" fontId="16" fillId="12" borderId="5" xfId="0" applyFont="1" applyFill="1" applyBorder="1" applyAlignment="1">
      <alignment horizontal="left" vertical="center" wrapText="1"/>
    </xf>
    <xf numFmtId="0" fontId="15" fillId="11" borderId="3" xfId="0" applyFont="1" applyFill="1" applyBorder="1" applyAlignment="1">
      <alignment horizontal="left" vertical="center" wrapText="1"/>
    </xf>
    <xf numFmtId="0" fontId="15" fillId="11" borderId="4" xfId="0" applyFont="1" applyFill="1" applyBorder="1" applyAlignment="1">
      <alignment horizontal="left" vertical="center" wrapText="1"/>
    </xf>
    <xf numFmtId="0" fontId="15" fillId="11" borderId="5" xfId="0" applyFont="1" applyFill="1" applyBorder="1" applyAlignment="1">
      <alignment horizontal="left" vertical="center" wrapText="1"/>
    </xf>
    <xf numFmtId="0" fontId="15" fillId="9" borderId="3" xfId="0" applyFont="1" applyFill="1" applyBorder="1" applyAlignment="1">
      <alignment horizontal="center" vertical="center" wrapText="1"/>
    </xf>
    <xf numFmtId="0" fontId="15" fillId="9" borderId="4" xfId="0" applyFont="1" applyFill="1" applyBorder="1" applyAlignment="1">
      <alignment horizontal="center" vertical="center" wrapText="1"/>
    </xf>
    <xf numFmtId="0" fontId="15" fillId="9" borderId="5" xfId="0" applyFont="1" applyFill="1" applyBorder="1" applyAlignment="1">
      <alignment horizontal="center" vertical="center" wrapText="1"/>
    </xf>
    <xf numFmtId="0" fontId="22" fillId="0" borderId="6" xfId="0" applyFont="1" applyBorder="1" applyAlignment="1">
      <alignment horizontal="center"/>
    </xf>
    <xf numFmtId="0" fontId="22" fillId="0" borderId="7" xfId="0" applyFont="1" applyBorder="1" applyAlignment="1">
      <alignment horizontal="center"/>
    </xf>
    <xf numFmtId="0" fontId="22" fillId="0" borderId="8" xfId="0" applyFont="1" applyBorder="1" applyAlignment="1">
      <alignment horizontal="center"/>
    </xf>
  </cellXfs>
  <cellStyles count="19">
    <cellStyle name="Accent 1 1" xfId="1" xr:uid="{00000000-0005-0000-0000-000000000000}"/>
    <cellStyle name="Accent 2 1" xfId="2" xr:uid="{00000000-0005-0000-0000-000001000000}"/>
    <cellStyle name="Accent 3 1" xfId="3" xr:uid="{00000000-0005-0000-0000-000002000000}"/>
    <cellStyle name="Accent 4" xfId="4" xr:uid="{00000000-0005-0000-0000-000003000000}"/>
    <cellStyle name="Bad 1" xfId="5" xr:uid="{00000000-0005-0000-0000-000004000000}"/>
    <cellStyle name="Error 1" xfId="6" xr:uid="{00000000-0005-0000-0000-000005000000}"/>
    <cellStyle name="Footnote 1" xfId="7" xr:uid="{00000000-0005-0000-0000-000006000000}"/>
    <cellStyle name="Good 1" xfId="8" xr:uid="{00000000-0005-0000-0000-000007000000}"/>
    <cellStyle name="Heading 1 1" xfId="9" xr:uid="{00000000-0005-0000-0000-000008000000}"/>
    <cellStyle name="Heading 2 1" xfId="10" xr:uid="{00000000-0005-0000-0000-000009000000}"/>
    <cellStyle name="Heading 3" xfId="11" xr:uid="{00000000-0005-0000-0000-00000A000000}"/>
    <cellStyle name="Hyperlink 1" xfId="12" xr:uid="{00000000-0005-0000-0000-00000B000000}"/>
    <cellStyle name="Neutral 1" xfId="13" xr:uid="{00000000-0005-0000-0000-00000C000000}"/>
    <cellStyle name="Normal" xfId="0" builtinId="0"/>
    <cellStyle name="Normal 3" xfId="18" xr:uid="{00000000-0005-0000-0000-00000E000000}"/>
    <cellStyle name="Note 1" xfId="14" xr:uid="{00000000-0005-0000-0000-00000F000000}"/>
    <cellStyle name="Status 1" xfId="15" xr:uid="{00000000-0005-0000-0000-000010000000}"/>
    <cellStyle name="Text 1" xfId="16" xr:uid="{00000000-0005-0000-0000-000011000000}"/>
    <cellStyle name="Warning 1" xfId="17" xr:uid="{00000000-0005-0000-0000-00001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ED1C24"/>
      <rgbColor rgb="0000FF00"/>
      <rgbColor rgb="000000EE"/>
      <rgbColor rgb="00FFFF00"/>
      <rgbColor rgb="00FF00FF"/>
      <rgbColor rgb="0000FFFF"/>
      <rgbColor rgb="00CC0000"/>
      <rgbColor rgb="00006600"/>
      <rgbColor rgb="00000080"/>
      <rgbColor rgb="00996600"/>
      <rgbColor rgb="00800080"/>
      <rgbColor rgb="00008080"/>
      <rgbColor rgb="00C0C0C0"/>
      <rgbColor rgb="00808080"/>
      <rgbColor rgb="009999FF"/>
      <rgbColor rgb="00993366"/>
      <rgbColor rgb="00FFFFCC"/>
      <rgbColor rgb="00EEEEEE"/>
      <rgbColor rgb="00660066"/>
      <rgbColor rgb="00FF8080"/>
      <rgbColor rgb="000066B3"/>
      <rgbColor rgb="00DDDDDD"/>
      <rgbColor rgb="00000080"/>
      <rgbColor rgb="00FF00FF"/>
      <rgbColor rgb="00FFFF00"/>
      <rgbColor rgb="0000FFFF"/>
      <rgbColor rgb="00800080"/>
      <rgbColor rgb="00800000"/>
      <rgbColor rgb="00008080"/>
      <rgbColor rgb="000000FF"/>
      <rgbColor rgb="0000CCFF"/>
      <rgbColor rgb="00FFE5CA"/>
      <rgbColor rgb="00CCFFCC"/>
      <rgbColor rgb="00FFF5CE"/>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50800</xdr:rowOff>
    </xdr:from>
    <xdr:to>
      <xdr:col>4</xdr:col>
      <xdr:colOff>15240</xdr:colOff>
      <xdr:row>5</xdr:row>
      <xdr:rowOff>3436</xdr:rowOff>
    </xdr:to>
    <xdr:pic>
      <xdr:nvPicPr>
        <xdr:cNvPr id="4" name="Picture 154" descr="A picture containing text, porcelain&#10;&#10;Description automatically generated">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800"/>
          <a:ext cx="6759509" cy="8624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aie1">
    <pageSetUpPr fitToPage="1"/>
  </sheetPr>
  <dimension ref="A1:M114"/>
  <sheetViews>
    <sheetView tabSelected="1" zoomScale="70" zoomScaleNormal="70" zoomScaleSheetLayoutView="40" workbookViewId="0">
      <selection activeCell="C18" sqref="C18:F18"/>
    </sheetView>
  </sheetViews>
  <sheetFormatPr defaultColWidth="11.44140625" defaultRowHeight="14.4" x14ac:dyDescent="0.35"/>
  <cols>
    <col min="1" max="1" width="59.33203125" style="2" customWidth="1"/>
    <col min="2" max="2" width="7.5546875" style="5" customWidth="1"/>
    <col min="3" max="3" width="16" style="6" customWidth="1"/>
    <col min="4" max="4" width="15.44140625" style="4" customWidth="1"/>
    <col min="5" max="5" width="18.44140625" style="4" customWidth="1"/>
    <col min="6" max="6" width="25.44140625" style="4" customWidth="1"/>
    <col min="7" max="7" width="23.6640625" style="4" customWidth="1"/>
    <col min="8" max="16384" width="11.44140625" style="2"/>
  </cols>
  <sheetData>
    <row r="1" spans="1:13" customFormat="1" x14ac:dyDescent="0.25">
      <c r="C1" s="34"/>
      <c r="H1" s="35"/>
    </row>
    <row r="2" spans="1:13" customFormat="1" x14ac:dyDescent="0.25">
      <c r="C2" s="34"/>
      <c r="H2" s="35"/>
    </row>
    <row r="3" spans="1:13" customFormat="1" x14ac:dyDescent="0.25">
      <c r="C3" s="34"/>
      <c r="H3" s="35"/>
    </row>
    <row r="4" spans="1:13" customFormat="1" x14ac:dyDescent="0.25">
      <c r="C4" s="34"/>
      <c r="H4" s="35"/>
    </row>
    <row r="5" spans="1:13" customFormat="1" x14ac:dyDescent="0.25">
      <c r="C5" s="34"/>
      <c r="H5" s="35"/>
    </row>
    <row r="6" spans="1:13" s="47" customFormat="1" x14ac:dyDescent="0.3">
      <c r="A6" s="56"/>
      <c r="B6" s="44"/>
      <c r="C6" s="45"/>
      <c r="D6" s="44"/>
      <c r="E6" s="44"/>
      <c r="F6" s="44"/>
      <c r="G6" s="44"/>
      <c r="H6" s="46"/>
      <c r="I6" s="44"/>
      <c r="J6" s="44"/>
      <c r="K6" s="44"/>
      <c r="L6" s="44"/>
      <c r="M6" s="44"/>
    </row>
    <row r="7" spans="1:13" s="47" customFormat="1" x14ac:dyDescent="0.3">
      <c r="A7" s="70" t="s">
        <v>44</v>
      </c>
      <c r="B7" s="70"/>
      <c r="C7" s="70"/>
      <c r="D7" s="70"/>
      <c r="E7" s="70"/>
      <c r="F7" s="44"/>
      <c r="G7" s="44"/>
      <c r="H7" s="46"/>
      <c r="I7" s="44"/>
      <c r="J7" s="44"/>
      <c r="K7" s="44"/>
      <c r="L7" s="44"/>
      <c r="M7" s="44"/>
    </row>
    <row r="8" spans="1:13" s="47" customFormat="1" x14ac:dyDescent="0.3">
      <c r="A8" s="70" t="s">
        <v>46</v>
      </c>
      <c r="B8" s="70"/>
      <c r="C8" s="70"/>
      <c r="D8" s="70"/>
      <c r="E8" s="70"/>
      <c r="F8" s="44"/>
      <c r="G8" s="44"/>
      <c r="H8" s="46"/>
      <c r="I8" s="44"/>
      <c r="J8" s="44"/>
      <c r="K8" s="44"/>
      <c r="L8" s="44"/>
      <c r="M8" s="44"/>
    </row>
    <row r="9" spans="1:13" s="47" customFormat="1" x14ac:dyDescent="0.3">
      <c r="A9" s="70" t="s">
        <v>47</v>
      </c>
      <c r="B9" s="70"/>
      <c r="C9" s="70"/>
      <c r="D9" s="70"/>
      <c r="E9" s="70"/>
      <c r="F9" s="44"/>
      <c r="G9" s="44"/>
      <c r="H9" s="46"/>
      <c r="I9" s="44"/>
      <c r="J9" s="44"/>
      <c r="K9" s="44"/>
      <c r="L9" s="44"/>
      <c r="M9" s="44"/>
    </row>
    <row r="10" spans="1:13" s="47" customFormat="1" ht="31.8" customHeight="1" x14ac:dyDescent="0.3">
      <c r="A10" s="70" t="s">
        <v>48</v>
      </c>
      <c r="B10" s="70"/>
      <c r="C10" s="70"/>
      <c r="D10" s="70"/>
      <c r="E10" s="70"/>
      <c r="F10" s="44"/>
      <c r="G10" s="44"/>
      <c r="H10" s="46"/>
      <c r="I10" s="44"/>
      <c r="J10" s="44"/>
      <c r="K10" s="44"/>
      <c r="L10" s="44"/>
      <c r="M10" s="44"/>
    </row>
    <row r="11" spans="1:13" s="47" customFormat="1" x14ac:dyDescent="0.3">
      <c r="A11" s="70" t="s">
        <v>49</v>
      </c>
      <c r="B11" s="70"/>
      <c r="C11" s="70"/>
      <c r="D11" s="70"/>
      <c r="E11" s="70"/>
      <c r="F11" s="44"/>
      <c r="G11" s="44"/>
      <c r="H11" s="46"/>
      <c r="I11" s="44"/>
      <c r="J11" s="44"/>
      <c r="K11" s="44"/>
      <c r="L11" s="44"/>
      <c r="M11" s="44"/>
    </row>
    <row r="12" spans="1:13" s="47" customFormat="1" x14ac:dyDescent="0.3">
      <c r="A12" s="70" t="s">
        <v>50</v>
      </c>
      <c r="B12" s="70"/>
      <c r="C12" s="70"/>
      <c r="D12" s="70"/>
      <c r="E12" s="70"/>
      <c r="F12" s="44"/>
      <c r="G12" s="44"/>
      <c r="H12" s="46"/>
      <c r="I12" s="44"/>
      <c r="J12" s="44"/>
      <c r="K12" s="44"/>
      <c r="L12" s="44"/>
      <c r="M12" s="44"/>
    </row>
    <row r="13" spans="1:13" s="47" customFormat="1" x14ac:dyDescent="0.3">
      <c r="A13" s="70" t="s">
        <v>45</v>
      </c>
      <c r="B13" s="70"/>
      <c r="C13" s="70"/>
      <c r="D13" s="70"/>
      <c r="E13" s="70"/>
      <c r="F13" s="44"/>
      <c r="G13" s="44"/>
      <c r="H13" s="46"/>
      <c r="I13" s="44"/>
      <c r="J13" s="44"/>
      <c r="K13" s="44"/>
      <c r="L13" s="44"/>
      <c r="M13" s="44"/>
    </row>
    <row r="14" spans="1:13" s="47" customFormat="1" x14ac:dyDescent="0.3">
      <c r="A14" s="70" t="s">
        <v>51</v>
      </c>
      <c r="B14" s="70"/>
      <c r="C14" s="70"/>
      <c r="D14" s="70"/>
      <c r="E14" s="70"/>
      <c r="F14" s="44"/>
      <c r="G14" s="44"/>
      <c r="H14" s="46"/>
      <c r="I14" s="44"/>
      <c r="J14" s="44"/>
      <c r="K14" s="44"/>
      <c r="L14" s="44"/>
      <c r="M14" s="44"/>
    </row>
    <row r="15" spans="1:13" s="47" customFormat="1" x14ac:dyDescent="0.3">
      <c r="A15" s="70" t="s">
        <v>52</v>
      </c>
      <c r="B15" s="70"/>
      <c r="C15" s="70"/>
      <c r="D15" s="70"/>
      <c r="E15" s="70"/>
      <c r="F15" s="44"/>
      <c r="G15" s="44"/>
      <c r="H15" s="46"/>
      <c r="I15" s="44"/>
      <c r="J15" s="44"/>
      <c r="K15" s="44"/>
      <c r="L15" s="44"/>
      <c r="M15" s="44"/>
    </row>
    <row r="16" spans="1:13" ht="22.2" x14ac:dyDescent="0.45">
      <c r="A16" s="36"/>
      <c r="B16" s="40"/>
      <c r="C16" s="41"/>
      <c r="D16" s="42"/>
      <c r="E16" s="3"/>
      <c r="F16" s="3"/>
      <c r="G16" s="3"/>
    </row>
    <row r="17" spans="1:7" ht="22.2" x14ac:dyDescent="0.35">
      <c r="A17" s="1"/>
      <c r="B17" s="43"/>
      <c r="C17" s="71" t="s">
        <v>39</v>
      </c>
      <c r="D17" s="71"/>
      <c r="E17" s="71"/>
      <c r="F17" s="71"/>
      <c r="G17" s="1"/>
    </row>
    <row r="18" spans="1:7" ht="22.2" x14ac:dyDescent="0.45">
      <c r="A18" s="64" t="s">
        <v>53</v>
      </c>
      <c r="B18" s="43"/>
      <c r="C18" s="72" t="s">
        <v>54</v>
      </c>
      <c r="D18" s="72"/>
      <c r="E18" s="72"/>
      <c r="F18" s="72"/>
      <c r="G18" s="3"/>
    </row>
    <row r="19" spans="1:7" ht="15.6" thickBot="1" x14ac:dyDescent="0.4">
      <c r="A19" s="39"/>
      <c r="B19" s="37"/>
      <c r="C19" s="38"/>
      <c r="D19" s="3"/>
      <c r="E19" s="3"/>
      <c r="F19" s="3"/>
      <c r="G19" s="3"/>
    </row>
    <row r="20" spans="1:7" ht="22.8" thickBot="1" x14ac:dyDescent="0.5">
      <c r="A20" s="86" t="s">
        <v>41</v>
      </c>
      <c r="B20" s="87"/>
      <c r="C20" s="87"/>
      <c r="D20" s="87"/>
      <c r="E20" s="87"/>
      <c r="F20" s="87"/>
      <c r="G20" s="88"/>
    </row>
    <row r="22" spans="1:7" ht="57.75" customHeight="1" x14ac:dyDescent="0.35">
      <c r="A22" s="57" t="s">
        <v>15</v>
      </c>
      <c r="B22" s="57" t="s">
        <v>16</v>
      </c>
      <c r="C22" s="58" t="s">
        <v>17</v>
      </c>
      <c r="D22" s="59" t="s">
        <v>18</v>
      </c>
      <c r="E22" s="59" t="s">
        <v>23</v>
      </c>
      <c r="F22" s="59" t="s">
        <v>19</v>
      </c>
      <c r="G22" s="59" t="s">
        <v>37</v>
      </c>
    </row>
    <row r="23" spans="1:7" s="7" customFormat="1" ht="18.45" customHeight="1" x14ac:dyDescent="0.35">
      <c r="A23" s="57">
        <v>0</v>
      </c>
      <c r="B23" s="57">
        <v>1</v>
      </c>
      <c r="C23" s="58">
        <v>2</v>
      </c>
      <c r="D23" s="57">
        <v>3</v>
      </c>
      <c r="E23" s="57">
        <v>4</v>
      </c>
      <c r="F23" s="57">
        <v>5</v>
      </c>
      <c r="G23" s="57">
        <v>6</v>
      </c>
    </row>
    <row r="24" spans="1:7" s="7" customFormat="1" ht="18.45" customHeight="1" x14ac:dyDescent="0.35">
      <c r="A24" s="60" t="s">
        <v>42</v>
      </c>
      <c r="B24" s="60"/>
      <c r="C24" s="61"/>
      <c r="D24" s="60"/>
      <c r="E24" s="60"/>
      <c r="F24" s="60"/>
      <c r="G24" s="60"/>
    </row>
    <row r="25" spans="1:7" s="7" customFormat="1" ht="18.45" customHeight="1" x14ac:dyDescent="0.35">
      <c r="A25" s="8"/>
      <c r="B25" s="8"/>
      <c r="C25" s="9"/>
      <c r="D25" s="8"/>
      <c r="E25" s="8"/>
      <c r="F25" s="8"/>
      <c r="G25" s="8"/>
    </row>
    <row r="26" spans="1:7" s="7" customFormat="1" ht="18.45" customHeight="1" x14ac:dyDescent="0.35">
      <c r="A26" s="8"/>
      <c r="B26" s="8"/>
      <c r="C26" s="9"/>
      <c r="D26" s="8"/>
      <c r="E26" s="8"/>
      <c r="F26" s="8"/>
      <c r="G26" s="8"/>
    </row>
    <row r="27" spans="1:7" s="7" customFormat="1" ht="30" customHeight="1" x14ac:dyDescent="0.35">
      <c r="A27" s="8" t="s">
        <v>43</v>
      </c>
      <c r="B27" s="8"/>
      <c r="C27" s="9"/>
      <c r="D27" s="8"/>
      <c r="E27" s="8"/>
      <c r="F27" s="8"/>
      <c r="G27" s="8"/>
    </row>
    <row r="28" spans="1:7" ht="16.5" customHeight="1" x14ac:dyDescent="0.35">
      <c r="A28" s="80" t="s">
        <v>20</v>
      </c>
      <c r="B28" s="81"/>
      <c r="C28" s="81"/>
      <c r="D28" s="82"/>
      <c r="E28" s="62">
        <f>E29+E35+E37</f>
        <v>0</v>
      </c>
      <c r="F28" s="62">
        <f>F29+F35+F37</f>
        <v>0</v>
      </c>
      <c r="G28" s="62">
        <f>G29+G35+G37</f>
        <v>0</v>
      </c>
    </row>
    <row r="29" spans="1:7" ht="33.75" customHeight="1" x14ac:dyDescent="0.35">
      <c r="A29" s="65" t="s">
        <v>26</v>
      </c>
      <c r="B29" s="66"/>
      <c r="C29" s="67"/>
      <c r="D29" s="68"/>
      <c r="E29" s="69">
        <f>SUM(E31:E34)</f>
        <v>0</v>
      </c>
      <c r="F29" s="69">
        <f>SUM(F31:F34)</f>
        <v>0</v>
      </c>
      <c r="G29" s="69">
        <f>SUM(G31:G34)</f>
        <v>0</v>
      </c>
    </row>
    <row r="30" spans="1:7" ht="18" customHeight="1" x14ac:dyDescent="0.35">
      <c r="A30" s="65"/>
      <c r="B30" s="66"/>
      <c r="C30" s="67"/>
      <c r="D30" s="68"/>
      <c r="E30" s="69"/>
      <c r="F30" s="69"/>
      <c r="G30" s="69"/>
    </row>
    <row r="31" spans="1:7" ht="18" customHeight="1" x14ac:dyDescent="0.35">
      <c r="A31" s="10"/>
      <c r="B31" s="11"/>
      <c r="C31" s="12"/>
      <c r="D31" s="13"/>
      <c r="E31" s="13"/>
      <c r="F31" s="13"/>
      <c r="G31" s="13"/>
    </row>
    <row r="32" spans="1:7" ht="18" customHeight="1" x14ac:dyDescent="0.35">
      <c r="A32" s="10"/>
      <c r="B32" s="11"/>
      <c r="C32" s="12"/>
      <c r="D32" s="13"/>
      <c r="E32" s="13"/>
      <c r="F32" s="13"/>
      <c r="G32" s="13"/>
    </row>
    <row r="33" spans="1:7" ht="17.399999999999999" customHeight="1" x14ac:dyDescent="0.35">
      <c r="A33" s="10"/>
      <c r="B33" s="11"/>
      <c r="C33" s="12"/>
      <c r="D33" s="13"/>
      <c r="E33" s="13"/>
      <c r="F33" s="13"/>
      <c r="G33" s="13"/>
    </row>
    <row r="34" spans="1:7" ht="18" customHeight="1" x14ac:dyDescent="0.35">
      <c r="A34" s="10"/>
      <c r="B34" s="11"/>
      <c r="C34" s="12"/>
      <c r="D34" s="13"/>
      <c r="E34" s="13"/>
      <c r="F34" s="13"/>
      <c r="G34" s="13"/>
    </row>
    <row r="35" spans="1:7" ht="40.200000000000003" customHeight="1" x14ac:dyDescent="0.35">
      <c r="A35" s="77" t="s">
        <v>27</v>
      </c>
      <c r="B35" s="78"/>
      <c r="C35" s="78"/>
      <c r="D35" s="79"/>
      <c r="E35" s="69">
        <f>E36</f>
        <v>0</v>
      </c>
      <c r="F35" s="69">
        <f>F36</f>
        <v>0</v>
      </c>
      <c r="G35" s="69">
        <f>G36</f>
        <v>0</v>
      </c>
    </row>
    <row r="36" spans="1:7" ht="18" customHeight="1" x14ac:dyDescent="0.35">
      <c r="A36" s="14"/>
      <c r="B36" s="11"/>
      <c r="C36" s="12">
        <v>0</v>
      </c>
      <c r="D36" s="13">
        <v>0</v>
      </c>
      <c r="E36" s="13">
        <v>0</v>
      </c>
      <c r="F36" s="13">
        <v>0</v>
      </c>
      <c r="G36" s="13">
        <v>0</v>
      </c>
    </row>
    <row r="37" spans="1:7" ht="46.8" customHeight="1" x14ac:dyDescent="0.35">
      <c r="A37" s="77" t="s">
        <v>28</v>
      </c>
      <c r="B37" s="78"/>
      <c r="C37" s="78"/>
      <c r="D37" s="79"/>
      <c r="E37" s="69">
        <f>SUM(E38:E41)</f>
        <v>0</v>
      </c>
      <c r="F37" s="69">
        <f>SUM(F38:F41)</f>
        <v>0</v>
      </c>
      <c r="G37" s="69">
        <f>SUM(G38:G41)</f>
        <v>0</v>
      </c>
    </row>
    <row r="38" spans="1:7" ht="18" customHeight="1" x14ac:dyDescent="0.35">
      <c r="A38" s="10"/>
      <c r="B38" s="11"/>
      <c r="C38" s="12"/>
      <c r="D38" s="13"/>
      <c r="E38" s="13"/>
      <c r="F38" s="13"/>
      <c r="G38" s="13"/>
    </row>
    <row r="39" spans="1:7" ht="18" customHeight="1" x14ac:dyDescent="0.35">
      <c r="A39" s="10"/>
      <c r="B39" s="11"/>
      <c r="C39" s="12"/>
      <c r="D39" s="13"/>
      <c r="E39" s="13"/>
      <c r="F39" s="13"/>
      <c r="G39" s="13"/>
    </row>
    <row r="40" spans="1:7" ht="18" customHeight="1" x14ac:dyDescent="0.35">
      <c r="A40" s="10"/>
      <c r="B40" s="11"/>
      <c r="C40" s="12"/>
      <c r="D40" s="13"/>
      <c r="E40" s="13"/>
      <c r="F40" s="13"/>
      <c r="G40" s="13"/>
    </row>
    <row r="41" spans="1:7" ht="18" customHeight="1" x14ac:dyDescent="0.35">
      <c r="A41" s="10"/>
      <c r="B41" s="11"/>
      <c r="C41" s="12"/>
      <c r="D41" s="13"/>
      <c r="E41" s="13"/>
      <c r="F41" s="13"/>
      <c r="G41" s="13"/>
    </row>
    <row r="42" spans="1:7" ht="37.5" customHeight="1" x14ac:dyDescent="0.35">
      <c r="A42" s="74" t="s">
        <v>21</v>
      </c>
      <c r="B42" s="75"/>
      <c r="C42" s="75"/>
      <c r="D42" s="76"/>
      <c r="E42" s="63">
        <f>E43+E45+E47+E49</f>
        <v>0</v>
      </c>
      <c r="F42" s="63">
        <f>F43+F45+F47+F49</f>
        <v>0</v>
      </c>
      <c r="G42" s="63">
        <f>G43+G45+G47+G49</f>
        <v>0</v>
      </c>
    </row>
    <row r="43" spans="1:7" ht="32.25" customHeight="1" x14ac:dyDescent="0.35">
      <c r="A43" s="77" t="s">
        <v>29</v>
      </c>
      <c r="B43" s="78"/>
      <c r="C43" s="78"/>
      <c r="D43" s="79"/>
      <c r="E43" s="69">
        <f>E44</f>
        <v>0</v>
      </c>
      <c r="F43" s="69">
        <f>F44</f>
        <v>0</v>
      </c>
      <c r="G43" s="69">
        <f>G44</f>
        <v>0</v>
      </c>
    </row>
    <row r="44" spans="1:7" ht="18.600000000000001" customHeight="1" x14ac:dyDescent="0.35">
      <c r="A44" s="15"/>
      <c r="B44" s="11"/>
      <c r="C44" s="12"/>
      <c r="D44" s="13"/>
      <c r="E44" s="13"/>
      <c r="F44" s="13"/>
      <c r="G44" s="13"/>
    </row>
    <row r="45" spans="1:7" ht="34.5" customHeight="1" x14ac:dyDescent="0.35">
      <c r="A45" s="77" t="s">
        <v>30</v>
      </c>
      <c r="B45" s="78"/>
      <c r="C45" s="78"/>
      <c r="D45" s="79"/>
      <c r="E45" s="69">
        <f>E46</f>
        <v>0</v>
      </c>
      <c r="F45" s="69">
        <f>F46</f>
        <v>0</v>
      </c>
      <c r="G45" s="69">
        <f>G46</f>
        <v>0</v>
      </c>
    </row>
    <row r="46" spans="1:7" ht="18" customHeight="1" x14ac:dyDescent="0.35">
      <c r="A46" s="14"/>
      <c r="B46" s="11"/>
      <c r="C46" s="12"/>
      <c r="D46" s="13"/>
      <c r="E46" s="13"/>
      <c r="F46" s="16"/>
      <c r="G46" s="16"/>
    </row>
    <row r="47" spans="1:7" ht="58.8" customHeight="1" x14ac:dyDescent="0.35">
      <c r="A47" s="77" t="s">
        <v>31</v>
      </c>
      <c r="B47" s="78"/>
      <c r="C47" s="78"/>
      <c r="D47" s="79"/>
      <c r="E47" s="69">
        <f>E48</f>
        <v>0</v>
      </c>
      <c r="F47" s="69">
        <f>F48</f>
        <v>0</v>
      </c>
      <c r="G47" s="69">
        <f>G48</f>
        <v>0</v>
      </c>
    </row>
    <row r="48" spans="1:7" ht="18.600000000000001" customHeight="1" x14ac:dyDescent="0.35">
      <c r="A48" s="14"/>
      <c r="B48" s="11"/>
      <c r="C48" s="12"/>
      <c r="D48" s="13"/>
      <c r="E48" s="13"/>
      <c r="F48" s="16"/>
      <c r="G48" s="16"/>
    </row>
    <row r="49" spans="1:7" ht="27" customHeight="1" x14ac:dyDescent="0.35">
      <c r="A49" s="77" t="s">
        <v>32</v>
      </c>
      <c r="B49" s="78"/>
      <c r="C49" s="78"/>
      <c r="D49" s="79"/>
      <c r="E49" s="69">
        <f>E51</f>
        <v>0</v>
      </c>
      <c r="F49" s="69">
        <f>F51</f>
        <v>0</v>
      </c>
      <c r="G49" s="69">
        <f>G51</f>
        <v>0</v>
      </c>
    </row>
    <row r="50" spans="1:7" ht="18" customHeight="1" x14ac:dyDescent="0.35">
      <c r="A50" s="48"/>
      <c r="B50" s="49"/>
      <c r="C50" s="49"/>
      <c r="D50" s="50"/>
      <c r="E50" s="22"/>
      <c r="F50" s="22"/>
      <c r="G50" s="22"/>
    </row>
    <row r="51" spans="1:7" ht="18" customHeight="1" x14ac:dyDescent="0.35">
      <c r="A51" s="14"/>
      <c r="B51" s="11"/>
      <c r="C51" s="12"/>
      <c r="D51" s="13"/>
      <c r="E51" s="13"/>
      <c r="F51" s="16"/>
      <c r="G51" s="16"/>
    </row>
    <row r="52" spans="1:7" ht="37.799999999999997" customHeight="1" x14ac:dyDescent="0.35">
      <c r="A52" s="73" t="s">
        <v>0</v>
      </c>
      <c r="B52" s="73"/>
      <c r="C52" s="73"/>
      <c r="D52" s="73"/>
      <c r="E52" s="63">
        <f>E54</f>
        <v>0</v>
      </c>
      <c r="F52" s="63">
        <f>F54</f>
        <v>0</v>
      </c>
      <c r="G52" s="63">
        <f>G54</f>
        <v>0</v>
      </c>
    </row>
    <row r="53" spans="1:7" ht="18" customHeight="1" x14ac:dyDescent="0.35">
      <c r="A53" s="18"/>
      <c r="B53" s="18"/>
      <c r="C53" s="18"/>
      <c r="D53" s="18"/>
      <c r="E53" s="53"/>
      <c r="F53" s="53"/>
      <c r="G53" s="53"/>
    </row>
    <row r="54" spans="1:7" ht="18" customHeight="1" x14ac:dyDescent="0.35">
      <c r="A54" s="15"/>
      <c r="B54" s="11"/>
      <c r="C54" s="12"/>
      <c r="D54" s="13"/>
      <c r="E54" s="17"/>
      <c r="F54" s="17"/>
      <c r="G54" s="17"/>
    </row>
    <row r="55" spans="1:7" ht="62.55" customHeight="1" x14ac:dyDescent="0.35">
      <c r="A55" s="74" t="s">
        <v>25</v>
      </c>
      <c r="B55" s="75"/>
      <c r="C55" s="75"/>
      <c r="D55" s="76"/>
      <c r="E55" s="63">
        <f>E56+E59+E62+E70</f>
        <v>0</v>
      </c>
      <c r="F55" s="63">
        <f>F56+F59+F62+F70</f>
        <v>0</v>
      </c>
      <c r="G55" s="63">
        <f>G56+G59+G62+G70</f>
        <v>0</v>
      </c>
    </row>
    <row r="56" spans="1:7" ht="31.2" customHeight="1" x14ac:dyDescent="0.35">
      <c r="A56" s="77" t="s">
        <v>33</v>
      </c>
      <c r="B56" s="78"/>
      <c r="C56" s="78"/>
      <c r="D56" s="79"/>
      <c r="E56" s="69">
        <f>E58</f>
        <v>0</v>
      </c>
      <c r="F56" s="69">
        <f>F58</f>
        <v>0</v>
      </c>
      <c r="G56" s="69">
        <f>G58</f>
        <v>0</v>
      </c>
    </row>
    <row r="57" spans="1:7" ht="17.399999999999999" customHeight="1" x14ac:dyDescent="0.35">
      <c r="A57" s="48"/>
      <c r="B57" s="49"/>
      <c r="C57" s="49"/>
      <c r="D57" s="50"/>
      <c r="E57" s="22"/>
      <c r="F57" s="22"/>
      <c r="G57" s="22"/>
    </row>
    <row r="58" spans="1:7" ht="18" customHeight="1" x14ac:dyDescent="0.35">
      <c r="A58" s="18"/>
      <c r="B58" s="18"/>
      <c r="C58" s="10"/>
      <c r="D58" s="19"/>
      <c r="E58" s="17"/>
      <c r="F58" s="17"/>
      <c r="G58" s="17"/>
    </row>
    <row r="59" spans="1:7" ht="30" customHeight="1" x14ac:dyDescent="0.35">
      <c r="A59" s="77" t="s">
        <v>34</v>
      </c>
      <c r="B59" s="78"/>
      <c r="C59" s="78"/>
      <c r="D59" s="79"/>
      <c r="E59" s="69">
        <f>E61</f>
        <v>0</v>
      </c>
      <c r="F59" s="69">
        <f>F61</f>
        <v>0</v>
      </c>
      <c r="G59" s="69">
        <f>G61</f>
        <v>0</v>
      </c>
    </row>
    <row r="60" spans="1:7" ht="18" customHeight="1" x14ac:dyDescent="0.35">
      <c r="A60" s="48"/>
      <c r="B60" s="49"/>
      <c r="C60" s="49"/>
      <c r="D60" s="50"/>
      <c r="E60" s="22"/>
      <c r="F60" s="22"/>
      <c r="G60" s="22"/>
    </row>
    <row r="61" spans="1:7" ht="18" customHeight="1" x14ac:dyDescent="0.35">
      <c r="A61" s="14"/>
      <c r="B61" s="11"/>
      <c r="C61" s="12"/>
      <c r="D61" s="13"/>
      <c r="E61" s="13"/>
      <c r="F61" s="16"/>
      <c r="G61" s="16"/>
    </row>
    <row r="62" spans="1:7" ht="58.2" customHeight="1" x14ac:dyDescent="0.35">
      <c r="A62" s="77" t="s">
        <v>35</v>
      </c>
      <c r="B62" s="78"/>
      <c r="C62" s="78"/>
      <c r="D62" s="79"/>
      <c r="E62" s="69">
        <f>SUM(E63:E69)</f>
        <v>0</v>
      </c>
      <c r="F62" s="69">
        <f>SUM(F63:F69)</f>
        <v>0</v>
      </c>
      <c r="G62" s="69">
        <f>SUM(G63:G69)</f>
        <v>0</v>
      </c>
    </row>
    <row r="63" spans="1:7" ht="16.2" x14ac:dyDescent="0.35">
      <c r="A63" s="20"/>
      <c r="B63" s="18"/>
      <c r="C63" s="10"/>
      <c r="D63" s="19"/>
      <c r="E63" s="17"/>
      <c r="F63" s="17"/>
      <c r="G63" s="17"/>
    </row>
    <row r="64" spans="1:7" ht="16.2" x14ac:dyDescent="0.35">
      <c r="A64" s="20"/>
      <c r="B64" s="18"/>
      <c r="C64" s="10"/>
      <c r="D64" s="19"/>
      <c r="E64" s="17"/>
      <c r="F64" s="17"/>
      <c r="G64" s="17"/>
    </row>
    <row r="65" spans="1:7" ht="16.2" x14ac:dyDescent="0.35">
      <c r="A65" s="20"/>
      <c r="B65" s="18"/>
      <c r="C65" s="10"/>
      <c r="D65" s="19"/>
      <c r="E65" s="17"/>
      <c r="F65" s="17"/>
      <c r="G65" s="17"/>
    </row>
    <row r="66" spans="1:7" ht="16.2" x14ac:dyDescent="0.35">
      <c r="A66" s="20"/>
      <c r="B66" s="18"/>
      <c r="C66" s="10"/>
      <c r="D66" s="20"/>
      <c r="E66" s="17"/>
      <c r="F66" s="17"/>
      <c r="G66" s="17"/>
    </row>
    <row r="67" spans="1:7" ht="16.2" x14ac:dyDescent="0.35">
      <c r="A67" s="20"/>
      <c r="B67" s="18"/>
      <c r="C67" s="10"/>
      <c r="D67" s="20"/>
      <c r="E67" s="17"/>
      <c r="F67" s="17"/>
      <c r="G67" s="17"/>
    </row>
    <row r="68" spans="1:7" ht="16.2" x14ac:dyDescent="0.35">
      <c r="A68" s="21"/>
      <c r="B68" s="21"/>
      <c r="C68" s="21"/>
      <c r="D68" s="21"/>
      <c r="E68" s="22"/>
      <c r="F68" s="22"/>
      <c r="G68" s="22"/>
    </row>
    <row r="69" spans="1:7" ht="16.2" x14ac:dyDescent="0.35">
      <c r="A69" s="14"/>
      <c r="B69" s="11"/>
      <c r="C69" s="12"/>
      <c r="D69" s="13"/>
      <c r="E69" s="13"/>
      <c r="F69" s="16"/>
      <c r="G69" s="16"/>
    </row>
    <row r="70" spans="1:7" ht="46.8" customHeight="1" x14ac:dyDescent="0.35">
      <c r="A70" s="77" t="s">
        <v>36</v>
      </c>
      <c r="B70" s="78"/>
      <c r="C70" s="78"/>
      <c r="D70" s="79"/>
      <c r="E70" s="69">
        <f>E71</f>
        <v>0</v>
      </c>
      <c r="F70" s="69">
        <f>F71</f>
        <v>0</v>
      </c>
      <c r="G70" s="69">
        <f>G71</f>
        <v>0</v>
      </c>
    </row>
    <row r="71" spans="1:7" ht="18" customHeight="1" x14ac:dyDescent="0.35">
      <c r="A71" s="10"/>
      <c r="B71" s="10"/>
      <c r="C71" s="10"/>
      <c r="D71" s="10"/>
      <c r="E71" s="13"/>
      <c r="F71" s="13"/>
      <c r="G71" s="13"/>
    </row>
    <row r="72" spans="1:7" ht="46.8" customHeight="1" x14ac:dyDescent="0.35">
      <c r="A72" s="74" t="s">
        <v>1</v>
      </c>
      <c r="B72" s="75"/>
      <c r="C72" s="75"/>
      <c r="D72" s="76"/>
      <c r="E72" s="63">
        <f>E73</f>
        <v>0</v>
      </c>
      <c r="F72" s="63">
        <f>F73</f>
        <v>0</v>
      </c>
      <c r="G72" s="63">
        <f>G73</f>
        <v>0</v>
      </c>
    </row>
    <row r="73" spans="1:7" s="23" customFormat="1" ht="16.2" x14ac:dyDescent="0.35">
      <c r="A73" s="18"/>
      <c r="B73" s="18"/>
      <c r="C73" s="18"/>
      <c r="D73" s="18"/>
      <c r="E73" s="17"/>
      <c r="F73" s="17"/>
      <c r="G73" s="17"/>
    </row>
    <row r="74" spans="1:7" ht="44.25" customHeight="1" x14ac:dyDescent="0.35">
      <c r="A74" s="74" t="s">
        <v>2</v>
      </c>
      <c r="B74" s="75"/>
      <c r="C74" s="75"/>
      <c r="D74" s="76"/>
      <c r="E74" s="63">
        <f>E75</f>
        <v>0</v>
      </c>
      <c r="F74" s="63">
        <f>F75</f>
        <v>0</v>
      </c>
      <c r="G74" s="63">
        <f>G75</f>
        <v>0</v>
      </c>
    </row>
    <row r="75" spans="1:7" s="23" customFormat="1" ht="16.2" x14ac:dyDescent="0.35">
      <c r="A75" s="18"/>
      <c r="B75" s="18"/>
      <c r="C75" s="24"/>
      <c r="D75" s="25"/>
      <c r="E75" s="13"/>
      <c r="F75" s="13"/>
      <c r="G75" s="13"/>
    </row>
    <row r="76" spans="1:7" ht="45.75" customHeight="1" x14ac:dyDescent="0.35">
      <c r="A76" s="74" t="s">
        <v>3</v>
      </c>
      <c r="B76" s="75"/>
      <c r="C76" s="75"/>
      <c r="D76" s="76"/>
      <c r="E76" s="63">
        <f>E77</f>
        <v>0</v>
      </c>
      <c r="F76" s="63">
        <f>F77</f>
        <v>0</v>
      </c>
      <c r="G76" s="63">
        <f>G77</f>
        <v>0</v>
      </c>
    </row>
    <row r="77" spans="1:7" s="23" customFormat="1" ht="16.2" x14ac:dyDescent="0.35">
      <c r="A77" s="18"/>
      <c r="B77" s="18"/>
      <c r="C77" s="24"/>
      <c r="D77" s="25"/>
      <c r="E77" s="13"/>
      <c r="F77" s="13"/>
      <c r="G77" s="13"/>
    </row>
    <row r="78" spans="1:7" ht="39" customHeight="1" x14ac:dyDescent="0.35">
      <c r="A78" s="74" t="s">
        <v>4</v>
      </c>
      <c r="B78" s="75"/>
      <c r="C78" s="75"/>
      <c r="D78" s="76"/>
      <c r="E78" s="63">
        <f>E79</f>
        <v>0</v>
      </c>
      <c r="F78" s="63">
        <f>F79</f>
        <v>0</v>
      </c>
      <c r="G78" s="63">
        <f>G79</f>
        <v>0</v>
      </c>
    </row>
    <row r="79" spans="1:7" s="23" customFormat="1" ht="16.2" x14ac:dyDescent="0.35">
      <c r="A79" s="18"/>
      <c r="B79" s="18"/>
      <c r="C79" s="24"/>
      <c r="D79" s="25"/>
      <c r="E79" s="13"/>
      <c r="F79" s="13"/>
      <c r="G79" s="13"/>
    </row>
    <row r="80" spans="1:7" ht="39.75" customHeight="1" x14ac:dyDescent="0.35">
      <c r="A80" s="74" t="s">
        <v>5</v>
      </c>
      <c r="B80" s="75"/>
      <c r="C80" s="75"/>
      <c r="D80" s="76"/>
      <c r="E80" s="63">
        <f>E81</f>
        <v>0</v>
      </c>
      <c r="F80" s="63">
        <f>F81</f>
        <v>0</v>
      </c>
      <c r="G80" s="63">
        <f>G81</f>
        <v>0</v>
      </c>
    </row>
    <row r="81" spans="1:7" s="23" customFormat="1" ht="16.2" x14ac:dyDescent="0.35">
      <c r="A81" s="18"/>
      <c r="B81" s="18"/>
      <c r="C81" s="24"/>
      <c r="D81" s="25"/>
      <c r="E81" s="17"/>
      <c r="F81" s="17"/>
      <c r="G81" s="17"/>
    </row>
    <row r="82" spans="1:7" s="23" customFormat="1" ht="16.2" x14ac:dyDescent="0.35">
      <c r="A82" s="18"/>
      <c r="B82" s="18"/>
      <c r="C82" s="24"/>
      <c r="D82" s="25"/>
      <c r="E82" s="17"/>
      <c r="F82" s="17"/>
      <c r="G82" s="17"/>
    </row>
    <row r="83" spans="1:7" ht="39.75" customHeight="1" x14ac:dyDescent="0.35">
      <c r="A83" s="74" t="s">
        <v>6</v>
      </c>
      <c r="B83" s="75"/>
      <c r="C83" s="75"/>
      <c r="D83" s="76"/>
      <c r="E83" s="63">
        <f>E84</f>
        <v>0</v>
      </c>
      <c r="F83" s="63">
        <f>F84</f>
        <v>0</v>
      </c>
      <c r="G83" s="63">
        <f>G84</f>
        <v>0</v>
      </c>
    </row>
    <row r="84" spans="1:7" s="23" customFormat="1" ht="16.2" x14ac:dyDescent="0.35">
      <c r="A84" s="18"/>
      <c r="B84" s="18"/>
      <c r="C84" s="24"/>
      <c r="D84" s="25"/>
      <c r="E84" s="13"/>
      <c r="F84" s="13"/>
      <c r="G84" s="13"/>
    </row>
    <row r="85" spans="1:7" ht="27" customHeight="1" x14ac:dyDescent="0.35">
      <c r="A85" s="74" t="s">
        <v>7</v>
      </c>
      <c r="B85" s="75"/>
      <c r="C85" s="75"/>
      <c r="D85" s="76"/>
      <c r="E85" s="63">
        <f>E86</f>
        <v>0</v>
      </c>
      <c r="F85" s="63">
        <f>F86</f>
        <v>0</v>
      </c>
      <c r="G85" s="63">
        <f>G86</f>
        <v>0</v>
      </c>
    </row>
    <row r="86" spans="1:7" ht="18" customHeight="1" x14ac:dyDescent="0.35">
      <c r="A86" s="18"/>
      <c r="B86" s="26"/>
      <c r="C86" s="27"/>
      <c r="D86" s="28"/>
      <c r="E86" s="16"/>
      <c r="F86" s="16"/>
      <c r="G86" s="16"/>
    </row>
    <row r="87" spans="1:7" ht="36" customHeight="1" x14ac:dyDescent="0.35">
      <c r="A87" s="74" t="s">
        <v>8</v>
      </c>
      <c r="B87" s="75"/>
      <c r="C87" s="75"/>
      <c r="D87" s="76"/>
      <c r="E87" s="63">
        <f>SUM(E88:E90)</f>
        <v>0</v>
      </c>
      <c r="F87" s="63">
        <f>SUM(F88:F90)</f>
        <v>0</v>
      </c>
      <c r="G87" s="63">
        <f>SUM(G88:G90)</f>
        <v>0</v>
      </c>
    </row>
    <row r="88" spans="1:7" ht="18" customHeight="1" x14ac:dyDescent="0.35">
      <c r="A88" s="18"/>
      <c r="B88" s="18"/>
      <c r="C88" s="24"/>
      <c r="D88" s="25"/>
      <c r="E88" s="17"/>
      <c r="F88" s="17"/>
      <c r="G88" s="17"/>
    </row>
    <row r="89" spans="1:7" ht="18" customHeight="1" x14ac:dyDescent="0.35">
      <c r="A89" s="18"/>
      <c r="B89" s="18"/>
      <c r="C89" s="24"/>
      <c r="D89" s="25"/>
      <c r="E89" s="17"/>
      <c r="F89" s="17"/>
      <c r="G89" s="17"/>
    </row>
    <row r="90" spans="1:7" ht="17.399999999999999" customHeight="1" x14ac:dyDescent="0.35">
      <c r="A90" s="18"/>
      <c r="B90" s="18"/>
      <c r="C90" s="24"/>
      <c r="D90" s="25"/>
      <c r="E90" s="17"/>
      <c r="F90" s="17"/>
      <c r="G90" s="17"/>
    </row>
    <row r="91" spans="1:7" ht="27" customHeight="1" x14ac:dyDescent="0.35">
      <c r="A91" s="74" t="s">
        <v>9</v>
      </c>
      <c r="B91" s="75"/>
      <c r="C91" s="75"/>
      <c r="D91" s="76"/>
      <c r="E91" s="63">
        <f>E92</f>
        <v>0</v>
      </c>
      <c r="F91" s="63">
        <f>F92</f>
        <v>0</v>
      </c>
      <c r="G91" s="63">
        <f>G92</f>
        <v>0</v>
      </c>
    </row>
    <row r="92" spans="1:7" ht="18" customHeight="1" x14ac:dyDescent="0.35">
      <c r="A92" s="29"/>
      <c r="B92" s="18"/>
      <c r="C92" s="24"/>
      <c r="D92" s="13"/>
      <c r="E92" s="17">
        <f t="shared" ref="E92" si="0">D92*C92</f>
        <v>0</v>
      </c>
      <c r="F92" s="17">
        <f t="shared" ref="F92" si="1">E92</f>
        <v>0</v>
      </c>
      <c r="G92" s="17">
        <f t="shared" ref="G92" si="2">E92-F92</f>
        <v>0</v>
      </c>
    </row>
    <row r="93" spans="1:7" ht="27" customHeight="1" x14ac:dyDescent="0.35">
      <c r="A93" s="74" t="s">
        <v>10</v>
      </c>
      <c r="B93" s="75"/>
      <c r="C93" s="75"/>
      <c r="D93" s="76"/>
      <c r="E93" s="63">
        <f>E95</f>
        <v>0</v>
      </c>
      <c r="F93" s="63">
        <f>F95</f>
        <v>0</v>
      </c>
      <c r="G93" s="63">
        <f>G95</f>
        <v>0</v>
      </c>
    </row>
    <row r="94" spans="1:7" ht="18" customHeight="1" x14ac:dyDescent="0.35">
      <c r="A94" s="18"/>
      <c r="B94" s="18"/>
      <c r="C94" s="51"/>
      <c r="D94" s="52"/>
      <c r="E94" s="53"/>
      <c r="F94" s="53"/>
      <c r="G94" s="53"/>
    </row>
    <row r="95" spans="1:7" ht="18" customHeight="1" x14ac:dyDescent="0.35">
      <c r="A95" s="55"/>
      <c r="B95" s="18"/>
      <c r="C95" s="54"/>
      <c r="D95" s="13"/>
      <c r="E95" s="17"/>
      <c r="F95" s="17"/>
      <c r="G95" s="17"/>
    </row>
    <row r="96" spans="1:7" ht="18" customHeight="1" x14ac:dyDescent="0.35">
      <c r="A96" s="18"/>
      <c r="B96" s="26"/>
      <c r="C96" s="27"/>
      <c r="D96" s="28"/>
      <c r="E96" s="16"/>
      <c r="F96" s="16"/>
      <c r="G96" s="16"/>
    </row>
    <row r="97" spans="1:7" ht="27" customHeight="1" x14ac:dyDescent="0.35">
      <c r="A97" s="74" t="s">
        <v>22</v>
      </c>
      <c r="B97" s="75"/>
      <c r="C97" s="75"/>
      <c r="D97" s="76"/>
      <c r="E97" s="63">
        <f>E98+E100+E102+E104</f>
        <v>0</v>
      </c>
      <c r="F97" s="63">
        <f>F98+F100+F102+F104</f>
        <v>0</v>
      </c>
      <c r="G97" s="63">
        <f>G98+G100+G102+G104</f>
        <v>0</v>
      </c>
    </row>
    <row r="98" spans="1:7" ht="27" customHeight="1" x14ac:dyDescent="0.35">
      <c r="A98" s="77" t="s">
        <v>11</v>
      </c>
      <c r="B98" s="78"/>
      <c r="C98" s="78"/>
      <c r="D98" s="79"/>
      <c r="E98" s="69">
        <f t="shared" ref="E98:G98" si="3">E99</f>
        <v>0</v>
      </c>
      <c r="F98" s="69">
        <f t="shared" si="3"/>
        <v>0</v>
      </c>
      <c r="G98" s="69">
        <f t="shared" si="3"/>
        <v>0</v>
      </c>
    </row>
    <row r="99" spans="1:7" ht="18" customHeight="1" x14ac:dyDescent="0.35">
      <c r="A99" s="21"/>
      <c r="B99" s="18"/>
      <c r="C99" s="24"/>
      <c r="D99" s="25"/>
      <c r="E99" s="13"/>
      <c r="F99" s="16"/>
      <c r="G99" s="16"/>
    </row>
    <row r="100" spans="1:7" ht="27" customHeight="1" x14ac:dyDescent="0.35">
      <c r="A100" s="77" t="s">
        <v>12</v>
      </c>
      <c r="B100" s="78"/>
      <c r="C100" s="78"/>
      <c r="D100" s="79"/>
      <c r="E100" s="69">
        <f>E101</f>
        <v>0</v>
      </c>
      <c r="F100" s="69">
        <f>F101</f>
        <v>0</v>
      </c>
      <c r="G100" s="69">
        <f>G101</f>
        <v>0</v>
      </c>
    </row>
    <row r="101" spans="1:7" ht="18" customHeight="1" x14ac:dyDescent="0.35">
      <c r="A101" s="30"/>
      <c r="B101" s="18"/>
      <c r="C101" s="12"/>
      <c r="D101" s="13"/>
      <c r="E101" s="17"/>
      <c r="F101" s="17"/>
      <c r="G101" s="17"/>
    </row>
    <row r="102" spans="1:7" ht="33" customHeight="1" x14ac:dyDescent="0.35">
      <c r="A102" s="77" t="s">
        <v>13</v>
      </c>
      <c r="B102" s="78"/>
      <c r="C102" s="78"/>
      <c r="D102" s="79"/>
      <c r="E102" s="69">
        <f>E103</f>
        <v>0</v>
      </c>
      <c r="F102" s="69">
        <f>F103</f>
        <v>0</v>
      </c>
      <c r="G102" s="69">
        <f>G103</f>
        <v>0</v>
      </c>
    </row>
    <row r="103" spans="1:7" ht="18" customHeight="1" x14ac:dyDescent="0.35">
      <c r="A103" s="21"/>
      <c r="B103" s="18"/>
      <c r="C103" s="24"/>
      <c r="D103" s="25"/>
      <c r="E103" s="13"/>
      <c r="F103" s="16"/>
      <c r="G103" s="16"/>
    </row>
    <row r="104" spans="1:7" ht="27" customHeight="1" x14ac:dyDescent="0.35">
      <c r="A104" s="77" t="s">
        <v>14</v>
      </c>
      <c r="B104" s="78"/>
      <c r="C104" s="78"/>
      <c r="D104" s="79"/>
      <c r="E104" s="69">
        <f>E105</f>
        <v>0</v>
      </c>
      <c r="F104" s="69">
        <f>F105</f>
        <v>0</v>
      </c>
      <c r="G104" s="69">
        <f>G105</f>
        <v>0</v>
      </c>
    </row>
    <row r="105" spans="1:7" ht="18" customHeight="1" x14ac:dyDescent="0.35">
      <c r="A105" s="14"/>
      <c r="B105" s="11"/>
      <c r="C105" s="12"/>
      <c r="D105" s="13"/>
      <c r="E105" s="13"/>
      <c r="F105" s="16"/>
      <c r="G105" s="16"/>
    </row>
    <row r="106" spans="1:7" ht="27" customHeight="1" x14ac:dyDescent="0.35">
      <c r="A106" s="74" t="s">
        <v>24</v>
      </c>
      <c r="B106" s="75"/>
      <c r="C106" s="75"/>
      <c r="D106" s="76"/>
      <c r="E106" s="62">
        <f>E107</f>
        <v>0</v>
      </c>
      <c r="F106" s="62">
        <f>F107</f>
        <v>0</v>
      </c>
      <c r="G106" s="62">
        <f>G107</f>
        <v>0</v>
      </c>
    </row>
    <row r="107" spans="1:7" ht="18.600000000000001" customHeight="1" x14ac:dyDescent="0.35">
      <c r="A107" s="10"/>
      <c r="B107" s="10"/>
      <c r="C107" s="10"/>
      <c r="D107" s="10"/>
      <c r="E107" s="13"/>
      <c r="F107" s="16"/>
      <c r="G107" s="16"/>
    </row>
    <row r="108" spans="1:7" s="32" customFormat="1" ht="27" customHeight="1" x14ac:dyDescent="0.35">
      <c r="A108" s="83" t="s">
        <v>38</v>
      </c>
      <c r="B108" s="84"/>
      <c r="C108" s="84"/>
      <c r="D108" s="85"/>
      <c r="E108" s="31">
        <f>E106+E97+E93+E91+E87+E85+E83+E80+E78+E76+E74+E72+E55+E52+E42+E28</f>
        <v>0</v>
      </c>
      <c r="F108" s="31">
        <f>F28+F42+F52+F55+F72+F74+F76+F78+F80+F83+F85++F87+F91+F93+F97+F106</f>
        <v>0</v>
      </c>
      <c r="G108" s="31">
        <f>G28+G42+G52+G55+G72+G74+G76+G78+G80+G83+G85++G87+G91+G93+G97+G106</f>
        <v>0</v>
      </c>
    </row>
    <row r="110" spans="1:7" x14ac:dyDescent="0.35">
      <c r="F110" s="4" t="e">
        <f>F108*100/E108</f>
        <v>#DIV/0!</v>
      </c>
      <c r="G110" s="4" t="e">
        <f>100-F110</f>
        <v>#DIV/0!</v>
      </c>
    </row>
    <row r="113" spans="1:1" x14ac:dyDescent="0.35">
      <c r="A113" s="33" t="s">
        <v>40</v>
      </c>
    </row>
    <row r="114" spans="1:1" x14ac:dyDescent="0.35">
      <c r="A114" s="33"/>
    </row>
  </sheetData>
  <mergeCells count="43">
    <mergeCell ref="A108:D108"/>
    <mergeCell ref="A20:G20"/>
    <mergeCell ref="A97:D97"/>
    <mergeCell ref="A98:D98"/>
    <mergeCell ref="A100:D100"/>
    <mergeCell ref="A102:D102"/>
    <mergeCell ref="A104:D104"/>
    <mergeCell ref="A106:D106"/>
    <mergeCell ref="A80:D80"/>
    <mergeCell ref="A83:D83"/>
    <mergeCell ref="A85:D85"/>
    <mergeCell ref="A87:D87"/>
    <mergeCell ref="A78:D78"/>
    <mergeCell ref="A59:D59"/>
    <mergeCell ref="A91:D91"/>
    <mergeCell ref="A93:D93"/>
    <mergeCell ref="A74:D74"/>
    <mergeCell ref="A76:D76"/>
    <mergeCell ref="A62:D62"/>
    <mergeCell ref="A70:D70"/>
    <mergeCell ref="A72:D72"/>
    <mergeCell ref="C17:F17"/>
    <mergeCell ref="C18:F18"/>
    <mergeCell ref="A52:D52"/>
    <mergeCell ref="A55:D55"/>
    <mergeCell ref="A56:D56"/>
    <mergeCell ref="A35:D35"/>
    <mergeCell ref="A37:D37"/>
    <mergeCell ref="A43:D43"/>
    <mergeCell ref="A45:D45"/>
    <mergeCell ref="A47:D47"/>
    <mergeCell ref="A49:D49"/>
    <mergeCell ref="A28:D28"/>
    <mergeCell ref="A42:D42"/>
    <mergeCell ref="A12:E12"/>
    <mergeCell ref="A13:E13"/>
    <mergeCell ref="A14:E14"/>
    <mergeCell ref="A15:E15"/>
    <mergeCell ref="A7:E7"/>
    <mergeCell ref="A8:E8"/>
    <mergeCell ref="A9:E9"/>
    <mergeCell ref="A10:E10"/>
    <mergeCell ref="A11:E11"/>
  </mergeCells>
  <pageMargins left="0.70866141732283472" right="0.70866141732283472" top="0.74803149606299213" bottom="0.74803149606299213" header="0.31496062992125984" footer="0.31496062992125984"/>
  <pageSetup paperSize="9" scale="80" fitToHeight="0" orientation="landscape" r:id="rId1"/>
  <headerFooter>
    <oddFooter>&amp;RPagina &amp;P din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Buget de chelutieli </vt:lpstr>
      <vt:lpstr>'Buget de chelutieli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Georgiana Ivan</cp:lastModifiedBy>
  <cp:lastPrinted>2022-12-05T19:05:42Z</cp:lastPrinted>
  <dcterms:created xsi:type="dcterms:W3CDTF">2020-05-13T15:14:54Z</dcterms:created>
  <dcterms:modified xsi:type="dcterms:W3CDTF">2022-12-05T19:06:06Z</dcterms:modified>
</cp:coreProperties>
</file>